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estion des Biens\Marchés\2025\2025-06 Travaux toitures les Herbiers\"/>
    </mc:Choice>
  </mc:AlternateContent>
  <bookViews>
    <workbookView xWindow="0" yWindow="0" windowWidth="25200" windowHeight="1173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6" i="1" l="1"/>
  <c r="F37" i="1" s="1"/>
  <c r="F38" i="1" s="1"/>
  <c r="F35" i="1"/>
  <c r="F24" i="1"/>
  <c r="F25" i="1"/>
  <c r="F26" i="1"/>
  <c r="F27" i="1"/>
  <c r="F28" i="1"/>
  <c r="F29" i="1"/>
  <c r="F30" i="1"/>
  <c r="F32" i="1"/>
  <c r="F23" i="1"/>
  <c r="F18" i="1"/>
  <c r="F19" i="1"/>
  <c r="F20" i="1"/>
  <c r="F17" i="1"/>
  <c r="F15" i="1"/>
  <c r="F14" i="1"/>
</calcChain>
</file>

<file path=xl/sharedStrings.xml><?xml version="1.0" encoding="utf-8"?>
<sst xmlns="http://schemas.openxmlformats.org/spreadsheetml/2006/main" count="69" uniqueCount="55">
  <si>
    <t>Paragraphe</t>
  </si>
  <si>
    <t>Description des Ouvrages</t>
  </si>
  <si>
    <t>Unité</t>
  </si>
  <si>
    <t>Quantité</t>
  </si>
  <si>
    <t>Dépose du complexe d'étanchéïté existant</t>
  </si>
  <si>
    <t>Etudes préparatoires</t>
  </si>
  <si>
    <t>Installations de chantier</t>
  </si>
  <si>
    <t>Dépose des  protections</t>
  </si>
  <si>
    <t>4.3.1</t>
  </si>
  <si>
    <t>Complexe</t>
  </si>
  <si>
    <t>Pare vapeur</t>
  </si>
  <si>
    <t>Isolant</t>
  </si>
  <si>
    <t>Relevés</t>
  </si>
  <si>
    <t>Joint de dilatation</t>
  </si>
  <si>
    <t>Sorties de toitures primaires/ ventilations</t>
  </si>
  <si>
    <t>Crosses pour alimentation éléctriques</t>
  </si>
  <si>
    <t>Evacuation des EP</t>
  </si>
  <si>
    <t>Test mise en eu des toitures</t>
  </si>
  <si>
    <t>Serrurerie</t>
  </si>
  <si>
    <t>Gardes aux corps</t>
  </si>
  <si>
    <t>ml</t>
  </si>
  <si>
    <t>4.5</t>
  </si>
  <si>
    <t>4.5.1</t>
  </si>
  <si>
    <t>4.4</t>
  </si>
  <si>
    <t>4.4.1</t>
  </si>
  <si>
    <t>4.4.2</t>
  </si>
  <si>
    <t>4.4.3</t>
  </si>
  <si>
    <t>4.4.6</t>
  </si>
  <si>
    <t>4.4.7</t>
  </si>
  <si>
    <t>Etanchéïté bi couches blanche</t>
  </si>
  <si>
    <t>4.4.4.1</t>
  </si>
  <si>
    <t>4.4.4.2</t>
  </si>
  <si>
    <t>4.4.5.1</t>
  </si>
  <si>
    <t>4.4.5.2</t>
  </si>
  <si>
    <t>4.3.2</t>
  </si>
  <si>
    <t>4.3.3</t>
  </si>
  <si>
    <t>4.3.4</t>
  </si>
  <si>
    <t>Dépose des cheminées d'évacuation des anciennes chaudières</t>
  </si>
  <si>
    <t>4.1</t>
  </si>
  <si>
    <t>4.2</t>
  </si>
  <si>
    <t>Ens</t>
  </si>
  <si>
    <t>m²</t>
  </si>
  <si>
    <t>u</t>
  </si>
  <si>
    <t>Travaux de dépose</t>
  </si>
  <si>
    <t>Nombre d'heures</t>
  </si>
  <si>
    <t>CRMPR Les Herbiers à Bois Guillaume</t>
  </si>
  <si>
    <t>Mapa 2025-06 
Travaux de rénovation des toitures terrasses</t>
  </si>
  <si>
    <t>Décomposition du Prix Global et Forfaitaire</t>
  </si>
  <si>
    <t>Total HT</t>
  </si>
  <si>
    <t>Prix unitaire HT</t>
  </si>
  <si>
    <t>TVA</t>
  </si>
  <si>
    <t>Total TTC</t>
  </si>
  <si>
    <t>Dépose des accessoires d'étanchéïté et skydomes</t>
  </si>
  <si>
    <t>4.4.8</t>
  </si>
  <si>
    <t>Fourniture et pose des Skydomes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</si>
</sst>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1" xfId="0" applyFill="1" applyBorder="1"/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4" fontId="0" fillId="0" borderId="1" xfId="1" applyFont="1" applyBorder="1"/>
    <xf numFmtId="44" fontId="0" fillId="0" borderId="0" xfId="1" applyFont="1"/>
    <xf numFmtId="44" fontId="0" fillId="0" borderId="0" xfId="0" applyNumberForma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2133600</xdr:colOff>
      <xdr:row>4</xdr:row>
      <xdr:rowOff>58759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2828925" cy="8207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38"/>
  <sheetViews>
    <sheetView tabSelected="1" workbookViewId="0">
      <selection activeCell="G32" sqref="G32"/>
    </sheetView>
  </sheetViews>
  <sheetFormatPr baseColWidth="10" defaultRowHeight="15" x14ac:dyDescent="0.25"/>
  <cols>
    <col min="1" max="1" width="10.42578125" customWidth="1"/>
    <col min="2" max="2" width="57.5703125" bestFit="1" customWidth="1"/>
    <col min="3" max="3" width="5.85546875" bestFit="1" customWidth="1"/>
    <col min="5" max="5" width="14.5703125" bestFit="1" customWidth="1"/>
    <col min="7" max="7" width="19" customWidth="1"/>
  </cols>
  <sheetData>
    <row r="6" spans="1:7" x14ac:dyDescent="0.25">
      <c r="B6" s="5" t="s">
        <v>45</v>
      </c>
    </row>
    <row r="8" spans="1:7" ht="37.5" x14ac:dyDescent="0.25">
      <c r="B8" s="4" t="s">
        <v>46</v>
      </c>
    </row>
    <row r="9" spans="1:7" ht="18.75" x14ac:dyDescent="0.3">
      <c r="B9" s="6" t="s">
        <v>47</v>
      </c>
    </row>
    <row r="12" spans="1:7" x14ac:dyDescent="0.25">
      <c r="A12" s="1" t="s">
        <v>0</v>
      </c>
      <c r="B12" s="1" t="s">
        <v>1</v>
      </c>
      <c r="C12" s="1" t="s">
        <v>2</v>
      </c>
      <c r="D12" s="1" t="s">
        <v>3</v>
      </c>
      <c r="E12" s="1" t="s">
        <v>49</v>
      </c>
      <c r="F12" s="1" t="s">
        <v>48</v>
      </c>
      <c r="G12" s="3" t="s">
        <v>44</v>
      </c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 t="s">
        <v>38</v>
      </c>
      <c r="B14" s="1" t="s">
        <v>5</v>
      </c>
      <c r="C14" s="1" t="s">
        <v>40</v>
      </c>
      <c r="D14" s="1"/>
      <c r="E14" s="1"/>
      <c r="F14" s="7">
        <f>E14*D14</f>
        <v>0</v>
      </c>
      <c r="G14" s="1"/>
    </row>
    <row r="15" spans="1:7" x14ac:dyDescent="0.25">
      <c r="A15" s="1" t="s">
        <v>39</v>
      </c>
      <c r="B15" s="1" t="s">
        <v>6</v>
      </c>
      <c r="C15" s="1" t="s">
        <v>40</v>
      </c>
      <c r="D15" s="1"/>
      <c r="E15" s="1"/>
      <c r="F15" s="7">
        <f>E15*D15</f>
        <v>0</v>
      </c>
      <c r="G15" s="1"/>
    </row>
    <row r="16" spans="1:7" x14ac:dyDescent="0.25">
      <c r="A16" s="1"/>
      <c r="B16" s="2" t="s">
        <v>43</v>
      </c>
      <c r="C16" s="1"/>
      <c r="D16" s="1"/>
      <c r="E16" s="1"/>
      <c r="F16" s="1"/>
      <c r="G16" s="1"/>
    </row>
    <row r="17" spans="1:7" x14ac:dyDescent="0.25">
      <c r="A17" s="1" t="s">
        <v>8</v>
      </c>
      <c r="B17" s="1" t="s">
        <v>7</v>
      </c>
      <c r="C17" s="1" t="s">
        <v>40</v>
      </c>
      <c r="D17" s="1"/>
      <c r="E17" s="1"/>
      <c r="F17" s="7">
        <f>E17*D17</f>
        <v>0</v>
      </c>
      <c r="G17" s="1"/>
    </row>
    <row r="18" spans="1:7" x14ac:dyDescent="0.25">
      <c r="A18" s="1" t="s">
        <v>34</v>
      </c>
      <c r="B18" s="1" t="s">
        <v>4</v>
      </c>
      <c r="C18" s="1" t="s">
        <v>41</v>
      </c>
      <c r="D18" s="1"/>
      <c r="E18" s="1"/>
      <c r="F18" s="7">
        <f t="shared" ref="F18:F20" si="0">E18*D18</f>
        <v>0</v>
      </c>
      <c r="G18" s="1"/>
    </row>
    <row r="19" spans="1:7" x14ac:dyDescent="0.25">
      <c r="A19" s="1" t="s">
        <v>35</v>
      </c>
      <c r="B19" s="1" t="s">
        <v>52</v>
      </c>
      <c r="C19" s="1" t="s">
        <v>40</v>
      </c>
      <c r="D19" s="1"/>
      <c r="E19" s="1"/>
      <c r="F19" s="7">
        <f t="shared" si="0"/>
        <v>0</v>
      </c>
      <c r="G19" s="1"/>
    </row>
    <row r="20" spans="1:7" x14ac:dyDescent="0.25">
      <c r="A20" s="1" t="s">
        <v>36</v>
      </c>
      <c r="B20" s="1" t="s">
        <v>37</v>
      </c>
      <c r="C20" s="1" t="s">
        <v>40</v>
      </c>
      <c r="D20" s="1"/>
      <c r="E20" s="1"/>
      <c r="F20" s="7">
        <f t="shared" si="0"/>
        <v>0</v>
      </c>
      <c r="G20" s="1"/>
    </row>
    <row r="21" spans="1:7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1" t="s">
        <v>23</v>
      </c>
      <c r="B22" s="2" t="s">
        <v>9</v>
      </c>
      <c r="C22" s="1"/>
      <c r="D22" s="1"/>
      <c r="E22" s="1"/>
      <c r="F22" s="1"/>
      <c r="G22" s="1"/>
    </row>
    <row r="23" spans="1:7" x14ac:dyDescent="0.25">
      <c r="A23" s="1" t="s">
        <v>24</v>
      </c>
      <c r="B23" s="1" t="s">
        <v>10</v>
      </c>
      <c r="C23" s="1" t="s">
        <v>41</v>
      </c>
      <c r="D23" s="1"/>
      <c r="E23" s="1"/>
      <c r="F23" s="7">
        <f t="shared" ref="F23:F32" si="1">E23*D23</f>
        <v>0</v>
      </c>
      <c r="G23" s="1"/>
    </row>
    <row r="24" spans="1:7" x14ac:dyDescent="0.25">
      <c r="A24" s="1" t="s">
        <v>25</v>
      </c>
      <c r="B24" s="1" t="s">
        <v>11</v>
      </c>
      <c r="C24" s="1" t="s">
        <v>41</v>
      </c>
      <c r="D24" s="1"/>
      <c r="E24" s="1"/>
      <c r="F24" s="7">
        <f t="shared" si="1"/>
        <v>0</v>
      </c>
      <c r="G24" s="1"/>
    </row>
    <row r="25" spans="1:7" x14ac:dyDescent="0.25">
      <c r="A25" s="1" t="s">
        <v>26</v>
      </c>
      <c r="B25" s="1" t="s">
        <v>29</v>
      </c>
      <c r="C25" s="1" t="s">
        <v>41</v>
      </c>
      <c r="D25" s="1"/>
      <c r="E25" s="1"/>
      <c r="F25" s="7">
        <f t="shared" si="1"/>
        <v>0</v>
      </c>
      <c r="G25" s="1"/>
    </row>
    <row r="26" spans="1:7" x14ac:dyDescent="0.25">
      <c r="A26" s="1" t="s">
        <v>30</v>
      </c>
      <c r="B26" s="1" t="s">
        <v>12</v>
      </c>
      <c r="C26" s="1" t="s">
        <v>40</v>
      </c>
      <c r="D26" s="1"/>
      <c r="E26" s="1"/>
      <c r="F26" s="7">
        <f t="shared" si="1"/>
        <v>0</v>
      </c>
      <c r="G26" s="1"/>
    </row>
    <row r="27" spans="1:7" x14ac:dyDescent="0.25">
      <c r="A27" s="1" t="s">
        <v>31</v>
      </c>
      <c r="B27" s="1" t="s">
        <v>13</v>
      </c>
      <c r="C27" s="1" t="s">
        <v>40</v>
      </c>
      <c r="D27" s="1"/>
      <c r="E27" s="1"/>
      <c r="F27" s="7">
        <f t="shared" si="1"/>
        <v>0</v>
      </c>
      <c r="G27" s="1"/>
    </row>
    <row r="28" spans="1:7" x14ac:dyDescent="0.25">
      <c r="A28" s="1" t="s">
        <v>32</v>
      </c>
      <c r="B28" s="1" t="s">
        <v>14</v>
      </c>
      <c r="C28" s="1" t="s">
        <v>42</v>
      </c>
      <c r="D28" s="1"/>
      <c r="E28" s="1"/>
      <c r="F28" s="7">
        <f t="shared" si="1"/>
        <v>0</v>
      </c>
      <c r="G28" s="1"/>
    </row>
    <row r="29" spans="1:7" x14ac:dyDescent="0.25">
      <c r="A29" s="1" t="s">
        <v>33</v>
      </c>
      <c r="B29" s="1" t="s">
        <v>15</v>
      </c>
      <c r="C29" s="1" t="s">
        <v>42</v>
      </c>
      <c r="D29" s="1"/>
      <c r="E29" s="1"/>
      <c r="F29" s="7">
        <f t="shared" si="1"/>
        <v>0</v>
      </c>
      <c r="G29" s="1"/>
    </row>
    <row r="30" spans="1:7" x14ac:dyDescent="0.25">
      <c r="A30" s="1" t="s">
        <v>27</v>
      </c>
      <c r="B30" s="1" t="s">
        <v>16</v>
      </c>
      <c r="C30" s="1" t="s">
        <v>42</v>
      </c>
      <c r="D30" s="1"/>
      <c r="E30" s="1"/>
      <c r="F30" s="7">
        <f t="shared" si="1"/>
        <v>0</v>
      </c>
      <c r="G30" s="1"/>
    </row>
    <row r="31" spans="1:7" x14ac:dyDescent="0.25">
      <c r="A31" s="1" t="s">
        <v>28</v>
      </c>
      <c r="B31" s="1" t="s">
        <v>54</v>
      </c>
      <c r="C31" s="1" t="s">
        <v>42</v>
      </c>
      <c r="D31" s="1"/>
      <c r="E31" s="1"/>
      <c r="F31" s="7">
        <f t="shared" si="1"/>
        <v>0</v>
      </c>
      <c r="G31" s="1"/>
    </row>
    <row r="32" spans="1:7" x14ac:dyDescent="0.25">
      <c r="A32" s="1" t="s">
        <v>53</v>
      </c>
      <c r="B32" s="1" t="s">
        <v>17</v>
      </c>
      <c r="C32" s="1" t="s">
        <v>40</v>
      </c>
      <c r="D32" s="1"/>
      <c r="E32" s="1"/>
      <c r="F32" s="7">
        <f t="shared" si="1"/>
        <v>0</v>
      </c>
      <c r="G32" s="1"/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 t="s">
        <v>21</v>
      </c>
      <c r="B34" s="2" t="s">
        <v>18</v>
      </c>
      <c r="C34" s="1"/>
      <c r="D34" s="1"/>
      <c r="E34" s="1"/>
      <c r="F34" s="1"/>
      <c r="G34" s="1"/>
    </row>
    <row r="35" spans="1:7" x14ac:dyDescent="0.25">
      <c r="A35" s="1" t="s">
        <v>22</v>
      </c>
      <c r="B35" s="1" t="s">
        <v>19</v>
      </c>
      <c r="C35" s="1" t="s">
        <v>20</v>
      </c>
      <c r="D35" s="1"/>
      <c r="E35" s="1"/>
      <c r="F35" s="7">
        <f t="shared" ref="F35" si="2">E35*D35</f>
        <v>0</v>
      </c>
      <c r="G35" s="1"/>
    </row>
    <row r="36" spans="1:7" x14ac:dyDescent="0.25">
      <c r="E36" t="s">
        <v>48</v>
      </c>
      <c r="F36" s="8">
        <f>SUM(F13:F35)</f>
        <v>0</v>
      </c>
    </row>
    <row r="37" spans="1:7" x14ac:dyDescent="0.25">
      <c r="E37" t="s">
        <v>50</v>
      </c>
      <c r="F37" s="8">
        <f>F36*10/100</f>
        <v>0</v>
      </c>
    </row>
    <row r="38" spans="1:7" x14ac:dyDescent="0.25">
      <c r="E38" t="s">
        <v>51</v>
      </c>
      <c r="F38" s="9">
        <f>F37+F36</f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CARDINEAU DENIS (UGECAM NORMANDIE)</dc:creator>
  <cp:lastModifiedBy>CARDINEAU DENIS (UGECAM NORMANDIE)</cp:lastModifiedBy>
  <dcterms:created xsi:type="dcterms:W3CDTF">2025-06-27T14:16:38Z</dcterms:created>
  <dcterms:modified xsi:type="dcterms:W3CDTF">2025-07-01T10:31:04Z</dcterms:modified>
</cp:coreProperties>
</file>